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195" activeTab="0"/>
  </bookViews>
  <sheets>
    <sheet name="PMPP Noviembre 202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<sst xmlns="http://schemas.openxmlformats.org/spreadsheetml/2006/main" count="12" uniqueCount="12">
  <si>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RATIO OPERACIONES PAGADAS</t>
  </si>
  <si>
    <t>IMPORTE PAGOS REALIZADOS</t>
  </si>
  <si>
    <t>RATIO OPERACIONES PENDIENTES</t>
  </si>
  <si>
    <t>Tipo de Actividad</t>
  </si>
  <si>
    <t>Total</t>
  </si>
  <si>
    <t>Aprovisionamientos y otros gastos de explotación</t>
  </si>
  <si>
    <t>Adquisiciones de inmovilizado material e intangible</t>
  </si>
  <si>
    <t>IMPORTE PAGOS PENDIENTES</t>
  </si>
  <si>
    <t>PERIODO MEDIO DE PAGO MENSUAL (RD 635/2014)</t>
  </si>
  <si>
    <t xml:space="preserve"> </t>
  </si>
  <si>
    <t>PERIODO MEDIO
DE PAGO A PROVEEDORES</t>
  </si>
  <si>
    <t>NOVIEMBRE 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</si>
</sst>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0"/>
      <name val="Verdana"/>
      <family val="0"/>
    </font>
    <font>
      <sz val="10"/>
      <name val="Eras Medium ITC"/>
      <family val="2"/>
    </font>
    <font>
      <b/>
      <sz val="10"/>
      <name val="Eras Medium ITC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21" fillId="0" borderId="14" xfId="0" applyFont="1" applyFill="1" applyBorder="1" applyAlignment="1">
      <alignment horizontal="center" vertical="center"/>
    </xf>
    <xf numFmtId="4" fontId="21" fillId="0" borderId="14" xfId="0" applyNumberFormat="1" applyFont="1" applyFill="1" applyBorder="1" applyAlignment="1">
      <alignment horizontal="center" vertical="center"/>
    </xf>
    <xf numFmtId="4" fontId="21" fillId="0" borderId="15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/>
    </xf>
    <xf numFmtId="4" fontId="3" fillId="33" borderId="18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" fontId="21" fillId="0" borderId="21" xfId="0" applyNumberFormat="1" applyFont="1" applyFill="1" applyBorder="1" applyAlignment="1">
      <alignment horizontal="center" vertical="center"/>
    </xf>
    <xf numFmtId="4" fontId="21" fillId="0" borderId="22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</xdr:col>
      <xdr:colOff>857250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1381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2</xdr:col>
      <xdr:colOff>523875</xdr:colOff>
      <xdr:row>4</xdr:row>
      <xdr:rowOff>85725</xdr:rowOff>
    </xdr:to>
    <xdr:sp>
      <xdr:nvSpPr>
        <xdr:cNvPr id="2" name="Text Box 25"/>
        <xdr:cNvSpPr txBox="1">
          <a:spLocks noChangeArrowheads="1"/>
        </xdr:cNvSpPr>
      </xdr:nvSpPr>
      <xdr:spPr>
        <a:xfrm>
          <a:off x="0" y="485775"/>
          <a:ext cx="3114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ÁREA FINANCIERA Y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H25"/>
  <sheetViews>
    <sheetView showGridLines="0" tabSelected="1" zoomScalePageLayoutView="0" workbookViewId="0" topLeftCell="A1">
      <selection activeCell="F16" sqref="F16"/>
    </sheetView>
  </sheetViews>
  <sheetFormatPr defaultColWidth="11.00390625" defaultRowHeight="12.75"/>
  <cols>
    <col min="1" max="1" width="7.875" style="0" customWidth="1"/>
    <col min="2" max="2" width="26.125" style="0" customWidth="1"/>
    <col min="3" max="3" width="13.875" style="0" customWidth="1"/>
    <col min="4" max="4" width="16.375" style="0" customWidth="1"/>
    <col min="5" max="5" width="13.875" style="0" customWidth="1"/>
    <col min="6" max="6" width="16.375" style="0" customWidth="1"/>
    <col min="7" max="7" width="0" style="0" hidden="1" customWidth="1"/>
    <col min="8" max="8" width="22.875" style="0" customWidth="1"/>
  </cols>
  <sheetData>
    <row r="10" ht="15.75">
      <c r="B10" s="21" t="s">
        <v>8</v>
      </c>
    </row>
    <row r="11" spans="1:7" ht="15.75">
      <c r="A11" s="1"/>
      <c r="B11" s="12" t="s">
        <v>11</v>
      </c>
      <c r="C11" s="21"/>
      <c r="D11" s="7" t="s">
        <v>9</v>
      </c>
      <c r="E11" s="1"/>
      <c r="F11" s="1"/>
      <c r="G11" s="1"/>
    </row>
    <row r="12" spans="3:7" ht="17.25" customHeight="1">
      <c r="C12" s="12"/>
      <c r="D12" s="11"/>
      <c r="E12" s="11"/>
      <c r="F12" s="11"/>
      <c r="G12" s="1"/>
    </row>
    <row r="13" spans="1:7" ht="16.5" thickBot="1">
      <c r="A13" s="1"/>
      <c r="B13" s="6"/>
      <c r="C13" s="6"/>
      <c r="D13" s="6"/>
      <c r="E13" s="6"/>
      <c r="F13" s="6"/>
      <c r="G13" s="1"/>
    </row>
    <row r="14" spans="1:8" ht="48" thickBot="1">
      <c r="A14" s="1"/>
      <c r="B14" s="10" t="s">
        <v>3</v>
      </c>
      <c r="C14" s="16" t="s">
        <v>0</v>
      </c>
      <c r="D14" s="16" t="s">
        <v>1</v>
      </c>
      <c r="E14" s="16" t="s">
        <v>2</v>
      </c>
      <c r="F14" s="16" t="s">
        <v>7</v>
      </c>
      <c r="G14" s="1"/>
      <c r="H14" s="19" t="s">
        <v>10</v>
      </c>
    </row>
    <row r="15" spans="1:8" ht="37.5" customHeight="1">
      <c r="A15" s="1"/>
      <c r="B15" s="8" t="s">
        <v>5</v>
      </c>
      <c r="C15" s="13">
        <v>26.62</v>
      </c>
      <c r="D15" s="14">
        <v>9580100.03</v>
      </c>
      <c r="E15" s="13">
        <v>12.28</v>
      </c>
      <c r="F15" s="14">
        <v>2392386.19</v>
      </c>
      <c r="G15" s="5"/>
      <c r="H15" s="22">
        <f>(($C15*$D15)+($E15*$F15))/($D15+$F15)</f>
        <v>23.754528506928615</v>
      </c>
    </row>
    <row r="16" spans="1:8" ht="37.5" customHeight="1">
      <c r="A16" s="1"/>
      <c r="B16" s="9" t="s">
        <v>6</v>
      </c>
      <c r="C16" s="15">
        <v>50.92</v>
      </c>
      <c r="D16" s="15">
        <v>9455656.01</v>
      </c>
      <c r="E16" s="15">
        <v>58.69</v>
      </c>
      <c r="F16" s="15">
        <v>31466950.49</v>
      </c>
      <c r="G16" s="5"/>
      <c r="H16" s="23">
        <f>(($C16*$D16)+($E16*$F16))/($D16+$F16)</f>
        <v>56.89464888526344</v>
      </c>
    </row>
    <row r="17" spans="1:8" ht="22.5" customHeight="1" thickBot="1">
      <c r="A17" s="1"/>
      <c r="B17" s="24" t="s">
        <v>4</v>
      </c>
      <c r="C17" s="17">
        <v>38.69</v>
      </c>
      <c r="D17" s="17">
        <f>SUM(D15:D16)</f>
        <v>19035756.04</v>
      </c>
      <c r="E17" s="18">
        <v>35.82</v>
      </c>
      <c r="F17" s="17">
        <f>SUM(F15:F16)</f>
        <v>33859336.68</v>
      </c>
      <c r="G17" s="5">
        <f>(C17*D17+E17*F17)/(D17+F17)</f>
        <v>36.85284855031822</v>
      </c>
      <c r="H17" s="20">
        <f>(($C17*$D17)+($E17*$F17))/($D17+$F17)</f>
        <v>36.85284855031822</v>
      </c>
    </row>
    <row r="18" spans="1:5" ht="12.75">
      <c r="A18" s="1"/>
      <c r="B18" s="1"/>
      <c r="E18" s="4"/>
    </row>
    <row r="22" spans="4:8" ht="12.75">
      <c r="D22" s="25"/>
      <c r="E22" s="25"/>
      <c r="H22" s="2"/>
    </row>
    <row r="25" spans="3:5" ht="12.75">
      <c r="C25" s="3"/>
      <c r="E25" s="2"/>
    </row>
  </sheetData>
  <sheetProtection/>
  <mergeCells count="1">
    <mergeCell ref="D22:E22"/>
  </mergeCells>
  <printOptions/>
  <pageMargins left="0.5905511811023623" right="0.5905511811023623" top="0.7874015748031497" bottom="0.984251968503937" header="0" footer="0"/>
  <pageSetup fitToHeight="99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2021-12-13T09:50:12Z</dcterms:created>
  <dcterms:modified xsi:type="dcterms:W3CDTF">2021-12-13T09:50:22Z</dcterms:modified>
  <cp:category/>
  <cp:version/>
  <cp:contentType/>
  <cp:contentStatus/>
</cp:coreProperties>
</file>