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9_{B9F7ED76-C435-4357-B7CF-7CB2B831519C}" xr6:coauthVersionLast="47" xr6:coauthVersionMax="47" xr10:uidLastSave="{00000000-0000-0000-0000-000000000000}"/>
  <bookViews>
    <workbookView xWindow="-108" yWindow="-108" windowWidth="30936" windowHeight="16776" xr2:uid="{A1078FF2-BDA7-440C-AD68-E45FE3C4EBC9}"/>
  </bookViews>
  <sheets>
    <sheet name="PMPP SEPTIEMBRE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4" l="1"/>
  <c r="F17" i="4"/>
  <c r="D17" i="4"/>
  <c r="G17" i="4"/>
  <c r="H15" i="4"/>
  <c r="H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<sst xmlns="http://schemas.openxmlformats.org/spreadsheetml/2006/main" count="12" uniqueCount="12">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</sst>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114300</xdr:rowOff>
    </xdr:to>
    <xdr:pic>
      <xdr:nvPicPr>
        <xdr:cNvPr id="4331" name="Imagen 1">
          <a:extLst>
            <a:ext uri="{FF2B5EF4-FFF2-40B4-BE49-F238E27FC236}">
              <a16:creationId xmlns:a16="http://schemas.microsoft.com/office/drawing/2014/main" id="{B80B8F87-B9C0-4049-4ED1-6F887B399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558236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82410372-CDCF-FAA9-5F79-B3C918B77DF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7567-9D9C-4F69-92B4-322706E33129}">
  <dimension ref="A10:H25"/>
  <sheetViews>
    <sheetView showGridLines="0" tabSelected="1" topLeftCell="B7" workbookViewId="0">
      <selection activeCell="L14" sqref="L14"/>
    </sheetView>
  </sheetViews>
  <sheetFormatPr baseColWidth="10" defaultRowHeight="12.6" x14ac:dyDescent="0.2"/>
  <cols>
    <col min="1" max="1" width="7.90625" customWidth="1"/>
    <col min="2" max="2" width="26.08984375" customWidth="1"/>
    <col min="3" max="3" width="13.90625" customWidth="1"/>
    <col min="4" max="4" width="16.36328125" customWidth="1"/>
    <col min="5" max="5" width="13.90625" customWidth="1"/>
    <col min="6" max="6" width="16.36328125" customWidth="1"/>
    <col min="7" max="7" width="0" hidden="1" customWidth="1"/>
    <col min="8" max="8" width="22.90625" customWidth="1"/>
  </cols>
  <sheetData>
    <row r="10" spans="1:8" ht="15.6" x14ac:dyDescent="0.3">
      <c r="B10" s="20" t="s">
        <v>8</v>
      </c>
    </row>
    <row r="11" spans="1:8" ht="15.6" x14ac:dyDescent="0.3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3">
      <c r="C12" s="12"/>
      <c r="D12" s="11"/>
      <c r="E12" s="11"/>
      <c r="F12" s="11"/>
      <c r="G12" s="1"/>
    </row>
    <row r="13" spans="1:8" ht="16.2" thickBot="1" x14ac:dyDescent="0.35">
      <c r="A13" s="1"/>
      <c r="B13" s="6"/>
      <c r="C13" s="6"/>
      <c r="D13" s="6"/>
      <c r="E13" s="6"/>
      <c r="F13" s="6"/>
      <c r="G13" s="1"/>
    </row>
    <row r="14" spans="1:8" ht="47.4" thickBot="1" x14ac:dyDescent="0.3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5">
      <c r="A15" s="1"/>
      <c r="B15" s="8" t="s">
        <v>5</v>
      </c>
      <c r="C15" s="13">
        <v>22.79</v>
      </c>
      <c r="D15" s="13">
        <v>12699198.01</v>
      </c>
      <c r="E15" s="13">
        <v>39.72</v>
      </c>
      <c r="F15" s="13">
        <v>2272010.92</v>
      </c>
      <c r="G15" s="5"/>
      <c r="H15" s="21">
        <f>(($C15*$D15)+($E15*$F15))/($D15+$F15)</f>
        <v>25.359274469112627</v>
      </c>
    </row>
    <row r="16" spans="1:8" ht="37.5" customHeight="1" x14ac:dyDescent="0.25">
      <c r="A16" s="1"/>
      <c r="B16" s="9" t="s">
        <v>6</v>
      </c>
      <c r="C16" s="14">
        <v>55.76</v>
      </c>
      <c r="D16" s="14">
        <v>19789476.359999999</v>
      </c>
      <c r="E16" s="14">
        <v>15</v>
      </c>
      <c r="F16" s="14">
        <v>488700.35000000003</v>
      </c>
      <c r="G16" s="5"/>
      <c r="H16" s="22">
        <f>(($C16*$D16)+($E16*$F16))/($D16+$F16)</f>
        <v>54.777691454667277</v>
      </c>
    </row>
    <row r="17" spans="1:8" ht="22.5" customHeight="1" thickBot="1" x14ac:dyDescent="0.3">
      <c r="A17" s="1"/>
      <c r="B17" s="23" t="s">
        <v>4</v>
      </c>
      <c r="C17" s="16">
        <v>42.872661057777108</v>
      </c>
      <c r="D17" s="16">
        <f>SUM(D15:D16)</f>
        <v>32488674.369999997</v>
      </c>
      <c r="E17" s="17">
        <v>35.344072396386451</v>
      </c>
      <c r="F17" s="16">
        <f>SUM(F15:F16)</f>
        <v>2760711.27</v>
      </c>
      <c r="G17" s="5">
        <f>(C17*D17+E17*F17)/(D17+F17)</f>
        <v>42.283026396425448</v>
      </c>
      <c r="H17" s="19">
        <f>(($C17*$D17)+($E17*$F17))/($D17+$F17)</f>
        <v>42.283026396425448</v>
      </c>
    </row>
    <row r="18" spans="1:8" ht="13.2" x14ac:dyDescent="0.25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SEPTIEMBRE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2024-10-08T07:39:29Z</dcterms:created>
  <dcterms:modified xsi:type="dcterms:W3CDTF">2024-10-08T07:43:31Z</dcterms:modified>
</cp:coreProperties>
</file>