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13_ncr:1_{10008AFD-54D6-479A-96C6-F125FAFF1180}" xr6:coauthVersionLast="47" xr6:coauthVersionMax="47" xr10:uidLastSave="{00000000-0000-0000-0000-000000000000}"/>
  <bookViews>
    <workbookView xWindow="-108" yWindow="-108" windowWidth="30936" windowHeight="16776" xr2:uid="{3B738C95-8051-4792-93CE-31EEB825C063}"/>
  </bookViews>
  <sheets>
    <sheet name="Operaciones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F11" i="1"/>
  <c r="I11" i="1" l="1"/>
</calcChain>
</file>

<file path=xl/sharedStrings.xml><?xml version="1.0" encoding="utf-8"?>
<sst xmlns="http://schemas.openxmlformats.org/spreadsheetml/2006/main" count="18" uniqueCount="14">
  <si>
    <t>Banco</t>
  </si>
  <si>
    <t>Concesión</t>
  </si>
  <si>
    <t>Vencimiento</t>
  </si>
  <si>
    <t>Coste inicial activo</t>
  </si>
  <si>
    <t>Pendiente</t>
  </si>
  <si>
    <t>BBVA</t>
  </si>
  <si>
    <t>TOTAL</t>
  </si>
  <si>
    <t>El tipo de interés aplicado se corresponde a un tipo de interés de mercado referenciado al Euribor.</t>
  </si>
  <si>
    <t>La deuda por arrendamiento financiero corresponde al contrato formalizado con BBVA por arrendamiento financiero de autobuses.</t>
  </si>
  <si>
    <t>Cuotas pagadas 
a 31/12/2024</t>
  </si>
  <si>
    <t>Cuotas pagadas a 31/12/2023</t>
  </si>
  <si>
    <t>CAIXABANK</t>
  </si>
  <si>
    <t>..</t>
  </si>
  <si>
    <t>En este apartado se incluye una relación de las operaciones de arrendamiento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</si>
</sst>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2"/>
      <color rgb="FF002060"/>
      <name val="Arial"/>
      <family val="2"/>
    </font>
    <font>
      <sz val="12"/>
      <color theme="1"/>
      <name val="Aptos Narrow"/>
      <family val="2"/>
      <scheme val="minor"/>
    </font>
    <font>
      <b/>
      <sz val="12"/>
      <color theme="0"/>
      <name val="Aptos Display"/>
      <family val="2"/>
      <scheme val="major"/>
    </font>
    <font>
      <sz val="12"/>
      <color rgb="FF002060"/>
      <name val="Aptos Display"/>
      <family val="2"/>
      <scheme val="major"/>
    </font>
    <font>
      <b/>
      <sz val="12"/>
      <color rgb="FF002060"/>
      <name val="Aptos Display"/>
      <family val="2"/>
      <scheme val="major"/>
    </font>
    <font>
      <sz val="11"/>
      <color theme="1"/>
      <name val="Aptos Display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/>
    </xf>
    <xf numFmtId="14" fontId="4" fillId="2" borderId="2" xfId="0" applyNumberFormat="1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right" vertical="center"/>
    </xf>
    <xf numFmtId="3" fontId="4" fillId="2" borderId="3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left"/>
    </xf>
    <xf numFmtId="3" fontId="4" fillId="2" borderId="2" xfId="0" applyNumberFormat="1" applyFont="1" applyFill="1" applyBorder="1" applyAlignment="1">
      <alignment horizontal="right"/>
    </xf>
    <xf numFmtId="0" fontId="5" fillId="4" borderId="4" xfId="0" applyFont="1" applyFill="1" applyBorder="1" applyAlignment="1">
      <alignment horizontal="left" vertical="center"/>
    </xf>
    <xf numFmtId="0" fontId="4" fillId="4" borderId="4" xfId="0" applyFont="1" applyFill="1" applyBorder="1"/>
    <xf numFmtId="3" fontId="5" fillId="4" borderId="4" xfId="0" applyNumberFormat="1" applyFont="1" applyFill="1" applyBorder="1" applyAlignment="1">
      <alignment horizontal="right" vertical="center"/>
    </xf>
    <xf numFmtId="0" fontId="6" fillId="2" borderId="0" xfId="0" applyFont="1" applyFill="1"/>
    <xf numFmtId="0" fontId="4" fillId="2" borderId="0" xfId="0" applyFont="1" applyFill="1"/>
    <xf numFmtId="0" fontId="1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36C3C-0DF7-430F-88D5-94247D8330AD}">
  <sheetPr>
    <pageSetUpPr fitToPage="1"/>
  </sheetPr>
  <dimension ref="B2:J21"/>
  <sheetViews>
    <sheetView tabSelected="1" workbookViewId="0">
      <selection activeCell="O12" sqref="O12"/>
    </sheetView>
  </sheetViews>
  <sheetFormatPr baseColWidth="10" defaultColWidth="11.44140625" defaultRowHeight="14.4" x14ac:dyDescent="0.3"/>
  <cols>
    <col min="1" max="1" width="3.6640625" style="1" customWidth="1"/>
    <col min="2" max="2" width="4.6640625" style="1" customWidth="1"/>
    <col min="3" max="3" width="12.33203125" style="1" bestFit="1" customWidth="1"/>
    <col min="4" max="4" width="13.6640625" style="1" customWidth="1"/>
    <col min="5" max="5" width="14.6640625" style="1" customWidth="1"/>
    <col min="6" max="6" width="14.88671875" style="1" customWidth="1"/>
    <col min="7" max="7" width="16.33203125" style="1" customWidth="1"/>
    <col min="8" max="8" width="15.5546875" style="1" customWidth="1"/>
    <col min="9" max="9" width="12.6640625" style="1" customWidth="1"/>
    <col min="10" max="10" width="6.88671875" style="1" customWidth="1"/>
    <col min="11" max="16384" width="11.44140625" style="1"/>
  </cols>
  <sheetData>
    <row r="2" spans="2:10" ht="31.5" customHeight="1" x14ac:dyDescent="0.3">
      <c r="B2" s="15" t="s">
        <v>13</v>
      </c>
      <c r="C2" s="15"/>
      <c r="D2" s="15"/>
      <c r="E2" s="15"/>
      <c r="F2" s="15"/>
      <c r="G2" s="15"/>
      <c r="H2" s="15"/>
      <c r="I2" s="15"/>
      <c r="J2" s="15"/>
    </row>
    <row r="3" spans="2:10" ht="21.75" customHeight="1" x14ac:dyDescent="0.3"/>
    <row r="4" spans="2:10" ht="21.75" customHeight="1" x14ac:dyDescent="0.3">
      <c r="B4" s="14" t="s">
        <v>8</v>
      </c>
    </row>
    <row r="5" spans="2:10" ht="15.75" customHeight="1" thickBot="1" x14ac:dyDescent="0.35"/>
    <row r="6" spans="2:10" s="2" customFormat="1" ht="46.8" x14ac:dyDescent="0.3">
      <c r="C6" s="3" t="s">
        <v>0</v>
      </c>
      <c r="D6" s="3" t="s">
        <v>1</v>
      </c>
      <c r="E6" s="3" t="s">
        <v>2</v>
      </c>
      <c r="F6" s="3" t="s">
        <v>3</v>
      </c>
      <c r="G6" s="3" t="s">
        <v>9</v>
      </c>
      <c r="H6" s="3" t="s">
        <v>10</v>
      </c>
      <c r="I6" s="3" t="s">
        <v>4</v>
      </c>
    </row>
    <row r="7" spans="2:10" s="2" customFormat="1" ht="24.9" customHeight="1" x14ac:dyDescent="0.3">
      <c r="C7" s="4" t="s">
        <v>5</v>
      </c>
      <c r="D7" s="5">
        <v>44929</v>
      </c>
      <c r="E7" s="5">
        <v>48582</v>
      </c>
      <c r="F7" s="6">
        <v>42541600</v>
      </c>
      <c r="G7" s="6">
        <v>3673414</v>
      </c>
      <c r="H7" s="6">
        <v>3588222</v>
      </c>
      <c r="I7" s="7">
        <v>35279964</v>
      </c>
    </row>
    <row r="8" spans="2:10" s="2" customFormat="1" ht="24.9" customHeight="1" x14ac:dyDescent="0.3">
      <c r="C8" s="4" t="s">
        <v>5</v>
      </c>
      <c r="D8" s="5">
        <v>45518</v>
      </c>
      <c r="E8" s="5">
        <v>49170</v>
      </c>
      <c r="F8" s="6">
        <v>16142500</v>
      </c>
      <c r="G8" s="6">
        <v>653218</v>
      </c>
      <c r="H8" s="6" t="s">
        <v>12</v>
      </c>
      <c r="I8" s="7">
        <v>15489282</v>
      </c>
    </row>
    <row r="9" spans="2:10" s="2" customFormat="1" ht="24.9" customHeight="1" x14ac:dyDescent="0.3">
      <c r="C9" s="4" t="s">
        <v>5</v>
      </c>
      <c r="D9" s="5">
        <v>45518</v>
      </c>
      <c r="E9" s="5">
        <v>49170</v>
      </c>
      <c r="F9" s="6">
        <v>43335000</v>
      </c>
      <c r="G9" s="6">
        <v>16863957</v>
      </c>
      <c r="H9" s="6" t="s">
        <v>12</v>
      </c>
      <c r="I9" s="7">
        <v>26471043</v>
      </c>
    </row>
    <row r="10" spans="2:10" s="2" customFormat="1" ht="24.9" customHeight="1" x14ac:dyDescent="0.3">
      <c r="C10" s="8" t="s">
        <v>11</v>
      </c>
      <c r="D10" s="5">
        <v>45559</v>
      </c>
      <c r="E10" s="5">
        <v>49211</v>
      </c>
      <c r="F10" s="9">
        <v>12159200</v>
      </c>
      <c r="G10" s="9">
        <v>490548</v>
      </c>
      <c r="H10" s="9" t="s">
        <v>12</v>
      </c>
      <c r="I10" s="7">
        <v>11668652</v>
      </c>
    </row>
    <row r="11" spans="2:10" s="2" customFormat="1" ht="24.75" customHeight="1" thickBot="1" x14ac:dyDescent="0.35">
      <c r="C11" s="10" t="s">
        <v>6</v>
      </c>
      <c r="D11" s="11"/>
      <c r="E11" s="11"/>
      <c r="F11" s="12">
        <f>SUM(F7:F10)</f>
        <v>114178300</v>
      </c>
      <c r="G11" s="12">
        <f>SUM(G7:G10)</f>
        <v>21681137</v>
      </c>
      <c r="H11" s="12">
        <f>SUM(H7:H10)</f>
        <v>3588222</v>
      </c>
      <c r="I11" s="12">
        <f>SUM(I7:I10)</f>
        <v>88908941</v>
      </c>
    </row>
    <row r="12" spans="2:10" ht="19.5" customHeight="1" x14ac:dyDescent="0.3">
      <c r="C12" s="13"/>
      <c r="D12" s="13"/>
      <c r="E12" s="13"/>
      <c r="F12" s="13"/>
      <c r="G12" s="13"/>
      <c r="H12" s="13"/>
      <c r="I12" s="13"/>
    </row>
    <row r="13" spans="2:10" ht="19.5" customHeight="1" x14ac:dyDescent="0.3">
      <c r="B13" s="14" t="s">
        <v>7</v>
      </c>
    </row>
    <row r="21" ht="24" customHeight="1" x14ac:dyDescent="0.3"/>
  </sheetData>
  <mergeCells count="1">
    <mergeCell ref="B2:J2"/>
  </mergeCells>
  <pageMargins left="0.70866141732283472" right="0.70866141732283472" top="0.74803149606299213" bottom="0.74803149606299213" header="0.31496062992125984" footer="0.31496062992125984"/>
  <pageSetup paperSize="9" scale="7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Operaciones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2025-04-28T10:08:30Z</dcterms:created>
  <dcterms:modified xsi:type="dcterms:W3CDTF">2025-04-28T11:13:34Z</dcterms:modified>
</cp:coreProperties>
</file>