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5DA39E35-86B3-42FF-B848-4643E8770372}" xr6:coauthVersionLast="47" xr6:coauthVersionMax="47" xr10:uidLastSave="{00000000-0000-0000-0000-000000000000}"/>
  <bookViews>
    <workbookView xWindow="-108" yWindow="-108" windowWidth="30936" windowHeight="16776" xr2:uid="{7EFF9938-A215-4DE8-9791-FC245A70C471}"/>
  </bookViews>
  <sheets>
    <sheet name="PMPP AGOSTO 202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F17" i="4"/>
  <c r="D17" i="4"/>
  <c r="H16" i="4"/>
  <c r="H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<sst xmlns="http://schemas.openxmlformats.org/spreadsheetml/2006/main" count="12" uniqueCount="12">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</sst>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41" name="Imagen 1">
          <a:extLst>
            <a:ext uri="{FF2B5EF4-FFF2-40B4-BE49-F238E27FC236}">
              <a16:creationId xmlns:a16="http://schemas.microsoft.com/office/drawing/2014/main" id="{4AE21975-3065-3807-9C7F-5A18CA97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558236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95E1DCA6-A76C-5AAE-12FC-A719625AB113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972B-3BF3-4834-B42C-9CFEC0A44426}">
  <dimension ref="A10:H25"/>
  <sheetViews>
    <sheetView showGridLines="0" tabSelected="1" topLeftCell="B7" workbookViewId="0">
      <selection activeCell="E17" sqref="E1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0" t="s">
        <v>8</v>
      </c>
    </row>
    <row r="11" spans="1:8" ht="15.6" x14ac:dyDescent="0.3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5">
      <c r="A15" s="1"/>
      <c r="B15" s="8" t="s">
        <v>5</v>
      </c>
      <c r="C15" s="13">
        <v>39.020000000000003</v>
      </c>
      <c r="D15" s="13">
        <v>14172586.869999999</v>
      </c>
      <c r="E15" s="13">
        <v>33.67</v>
      </c>
      <c r="F15" s="13">
        <v>4909913.76</v>
      </c>
      <c r="G15" s="5"/>
      <c r="H15" s="21">
        <f>(($C15*$D15)+($E15*$F15))/($D15+$F15)</f>
        <v>37.643448827524026</v>
      </c>
    </row>
    <row r="16" spans="1:8" ht="37.5" customHeight="1" x14ac:dyDescent="0.25">
      <c r="A16" s="1"/>
      <c r="B16" s="9" t="s">
        <v>6</v>
      </c>
      <c r="C16" s="14">
        <v>53.5</v>
      </c>
      <c r="D16" s="14">
        <v>9760354.9800000004</v>
      </c>
      <c r="E16" s="14">
        <v>55.86</v>
      </c>
      <c r="F16" s="14">
        <v>13292447.91</v>
      </c>
      <c r="G16" s="5"/>
      <c r="H16" s="22">
        <f>(($C16*$D16)+($E16*$F16))/($D16+$F16)</f>
        <v>54.860796655282556</v>
      </c>
    </row>
    <row r="17" spans="1:8" ht="22.5" customHeight="1" thickBot="1" x14ac:dyDescent="0.3">
      <c r="A17" s="1"/>
      <c r="B17" s="23" t="s">
        <v>4</v>
      </c>
      <c r="C17" s="16">
        <v>44.925247294552712</v>
      </c>
      <c r="D17" s="16">
        <f>SUM(D15:D16)</f>
        <v>23932941.850000001</v>
      </c>
      <c r="E17" s="17">
        <v>49.874458765866279</v>
      </c>
      <c r="F17" s="16">
        <f>SUM(F15:F16)</f>
        <v>18202361.670000002</v>
      </c>
      <c r="G17" s="5">
        <f>(C17*D17+E17*F17)/(D17+F17)</f>
        <v>47.063296143290721</v>
      </c>
      <c r="H17" s="19">
        <f>(($C17*$D17)+($E17*$F17))/($D17+$F17)</f>
        <v>47.063296143290721</v>
      </c>
    </row>
    <row r="18" spans="1:8" ht="13.2" x14ac:dyDescent="0.25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084E62C-A410-4E6B-8A7E-8B271292A1F7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b73361-b4d4-4302-9756-11c2890942a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AGOSTO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2024-10-09T10:05:23Z</cp:lastPrinted>
  <dcterms:created xsi:type="dcterms:W3CDTF">2014-10-09T11:18:26Z</dcterms:created>
  <dcterms:modified xsi:type="dcterms:W3CDTF">2024-10-09T12:36:25Z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