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13_ncr:1_{DA1D2EC6-EED7-4EE4-8A26-09992666DB97}" xr6:coauthVersionLast="47" xr6:coauthVersionMax="47" xr10:uidLastSave="{00000000-0000-0000-0000-000000000000}"/>
  <bookViews>
    <workbookView xWindow="-108" yWindow="-108" windowWidth="30936" windowHeight="16776" xr2:uid="{9036E0EC-10C4-4A36-BE38-94388DC77567}"/>
  </bookViews>
  <sheets>
    <sheet name="PMPP DICIEMBRE 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F17" i="4"/>
  <c r="H16" i="4"/>
  <c r="H15" i="4"/>
  <c r="G17" i="4"/>
  <c r="H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<sst xmlns="http://schemas.openxmlformats.org/spreadsheetml/2006/main" count="12" uniqueCount="12">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</sst>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49" fontId="6" fillId="0" borderId="0" xfId="0" applyNumberFormat="1" applyFont="1"/>
    <xf numFmtId="4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351" name="Imagen 1">
          <a:extLst>
            <a:ext uri="{FF2B5EF4-FFF2-40B4-BE49-F238E27FC236}">
              <a16:creationId xmlns:a16="http://schemas.microsoft.com/office/drawing/2014/main" id="{251C9404-C529-805E-4E1A-F133B6F1F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556139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0BC0E07C-FBE0-0261-F4D9-52F179E50AAE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DBAC0-0D75-423C-AE27-4013937F79FB}">
  <dimension ref="A10:H25"/>
  <sheetViews>
    <sheetView showGridLines="0" tabSelected="1" workbookViewId="0">
      <selection activeCell="F17" sqref="F17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0" hidden="1" customWidth="1"/>
    <col min="8" max="8" width="22.90625" customWidth="1"/>
  </cols>
  <sheetData>
    <row r="10" spans="1:8" ht="15.6" x14ac:dyDescent="0.3">
      <c r="B10" s="20" t="s">
        <v>8</v>
      </c>
    </row>
    <row r="11" spans="1:8" ht="15.6" x14ac:dyDescent="0.3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3">
      <c r="C12" s="12"/>
      <c r="D12" s="11"/>
      <c r="E12" s="11"/>
      <c r="F12" s="11"/>
      <c r="G12" s="1"/>
    </row>
    <row r="13" spans="1:8" ht="16.2" thickBot="1" x14ac:dyDescent="0.35">
      <c r="A13" s="1"/>
      <c r="B13" s="6"/>
      <c r="C13" s="6"/>
      <c r="D13" s="6"/>
      <c r="E13" s="6"/>
      <c r="F13" s="6"/>
      <c r="G13" s="1"/>
    </row>
    <row r="14" spans="1:8" ht="47.4" thickBot="1" x14ac:dyDescent="0.3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5">
      <c r="A15" s="1"/>
      <c r="B15" s="8" t="s">
        <v>5</v>
      </c>
      <c r="C15" s="13">
        <v>42.55</v>
      </c>
      <c r="D15" s="13">
        <v>15345698.049999999</v>
      </c>
      <c r="E15" s="13">
        <v>33.15</v>
      </c>
      <c r="F15" s="13">
        <v>2591579.4899999998</v>
      </c>
      <c r="G15" s="5"/>
      <c r="H15" s="21">
        <f>(($C15*$D15)+($E15*$F15))/($D15+$F15)</f>
        <v>41.1918871452663</v>
      </c>
    </row>
    <row r="16" spans="1:8" ht="37.5" customHeight="1" x14ac:dyDescent="0.25">
      <c r="A16" s="1"/>
      <c r="B16" s="9" t="s">
        <v>6</v>
      </c>
      <c r="C16" s="14">
        <v>9.82</v>
      </c>
      <c r="D16" s="14">
        <v>43210785.899999999</v>
      </c>
      <c r="E16" s="14">
        <v>12.58</v>
      </c>
      <c r="F16" s="14">
        <v>7322956.2000000002</v>
      </c>
      <c r="G16" s="5"/>
      <c r="H16" s="22">
        <f>(($C16*$D16)+($E16*$F16))/($D16+$F16)</f>
        <v>10.219957697017652</v>
      </c>
    </row>
    <row r="17" spans="1:8" ht="22.5" customHeight="1" thickBot="1" x14ac:dyDescent="0.3">
      <c r="A17" s="1"/>
      <c r="B17" s="23" t="s">
        <v>4</v>
      </c>
      <c r="C17" s="16">
        <v>18.397439478869185</v>
      </c>
      <c r="D17" s="16">
        <f>SUM(D15:D16)</f>
        <v>58556483.949999996</v>
      </c>
      <c r="E17" s="17">
        <v>17.956831732328961</v>
      </c>
      <c r="F17" s="16">
        <f>SUM(F15:F16)</f>
        <v>9914535.6899999995</v>
      </c>
      <c r="G17" s="5">
        <f>(C17*D17+E17*F17)/(D17+F17)</f>
        <v>18.333639914450085</v>
      </c>
      <c r="H17" s="19">
        <f>(($C17*$D17)+($E17*$F17))/($D17+$F17)</f>
        <v>18.333639914450085</v>
      </c>
    </row>
    <row r="18" spans="1:8" ht="13.2" x14ac:dyDescent="0.25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DICIEMBRE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2025-01-14T08:46:10Z</dcterms:created>
  <dcterms:modified xsi:type="dcterms:W3CDTF">2025-01-14T08:46:15Z</dcterms:modified>
</cp:coreProperties>
</file>