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filterPrivacy="1"/>
  <xr:revisionPtr revIDLastSave="0" documentId="13_ncr:1_{36E56551-3416-4C02-95BA-C0BEB7A02EA8}" xr6:coauthVersionLast="47" xr6:coauthVersionMax="47" xr10:uidLastSave="{00000000-0000-0000-0000-000000000000}"/>
  <bookViews>
    <workbookView xWindow="-120" yWindow="-120" windowWidth="38640" windowHeight="19320" xr2:uid="{00000000-000D-0000-FFFF-FFFF00000000}"/>
  </bookViews>
  <sheets>
    <sheet name="PMPP Agosto 202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7" i="4" s="1"/>
  <c r="D15" i="4"/>
  <c r="H16" i="4"/>
  <c r="D17" i="4"/>
  <c r="G17" i="4" l="1"/>
  <c r="H17" i="4"/>
  <c r="H15" i="4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<sst xmlns="http://schemas.openxmlformats.org/spreadsheetml/2006/main" count="12" uniqueCount="12">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</sst>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4" fontId="0" fillId="0" borderId="0" xfId="0" applyNumberFormat="1"/>
    <xf numFmtId="0" fontId="1" fillId="0" borderId="0" xfId="0" applyFont="1"/>
    <xf numFmtId="4" fontId="3" fillId="0" borderId="1" xfId="0" applyNumberFormat="1" applyFont="1" applyBorder="1" applyAlignment="1">
      <alignment horizontal="center" vertical="center"/>
    </xf>
    <xf numFmtId="4" fontId="2" fillId="0" borderId="0" xfId="0" applyNumberFormat="1" applyFont="1"/>
    <xf numFmtId="0" fontId="5" fillId="0" borderId="0" xfId="0" applyFont="1"/>
    <xf numFmtId="0" fontId="4" fillId="0" borderId="0" xfId="0" applyFont="1"/>
    <xf numFmtId="0" fontId="0" fillId="0" borderId="2" xfId="0" applyFill="1" applyBorder="1" applyAlignment="1" applyProtection="1">
      <alignment horizontal="left" vertical="center" wrapText="1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/>
    <xf numFmtId="49" fontId="6" fillId="0" borderId="0" xfId="0" applyNumberFormat="1" applyFont="1" applyFill="1"/>
    <xf numFmtId="4" fontId="5" fillId="0" borderId="5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" fontId="5" fillId="0" borderId="12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857250</xdr:colOff>
      <xdr:row>2</xdr:row>
      <xdr:rowOff>114300</xdr:rowOff>
    </xdr:to>
    <xdr:pic>
      <xdr:nvPicPr>
        <xdr:cNvPr id="4247" name="Imagen 1">
          <a:extLst>
            <a:ext uri="{FF2B5EF4-FFF2-40B4-BE49-F238E27FC236}">
              <a16:creationId xmlns:a16="http://schemas.microsoft.com/office/drawing/2014/main" id="{513D2D5B-D57C-5364-3DE8-70022752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3811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522150</xdr:colOff>
      <xdr:row>4</xdr:row>
      <xdr:rowOff>87742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C7F50D58-37AC-ED23-195C-0512A848F3FA}"/>
            </a:ext>
          </a:extLst>
        </xdr:cNvPr>
        <xdr:cNvSpPr txBox="1">
          <a:spLocks noChangeArrowheads="1"/>
        </xdr:cNvSpPr>
      </xdr:nvSpPr>
      <xdr:spPr bwMode="auto">
        <a:xfrm>
          <a:off x="0" y="485775"/>
          <a:ext cx="30670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ÁREA FINANCIERA Y DE CONTABILIDAD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H25"/>
  <sheetViews>
    <sheetView showGridLines="0" tabSelected="1" workbookViewId="0">
      <selection activeCell="B33" sqref="B33"/>
    </sheetView>
  </sheetViews>
  <sheetFormatPr baseColWidth="10" defaultRowHeight="12.75" x14ac:dyDescent="0.2"/>
  <cols>
    <col min="1" max="1" width="7.875" customWidth="1"/>
    <col min="2" max="2" width="26.125" customWidth="1"/>
    <col min="3" max="3" width="13.875" customWidth="1"/>
    <col min="4" max="4" width="16.375" customWidth="1"/>
    <col min="5" max="5" width="13.875" customWidth="1"/>
    <col min="6" max="6" width="16.375" customWidth="1"/>
    <col min="7" max="7" width="0" hidden="1" customWidth="1"/>
    <col min="8" max="8" width="22.875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13.83</v>
      </c>
      <c r="D15" s="13">
        <f>13129360.23+157764.58</f>
        <v>13287124.810000001</v>
      </c>
      <c r="E15" s="13">
        <v>16.93</v>
      </c>
      <c r="F15" s="13">
        <f>1593744.38+5282.64</f>
        <v>1599027.0199999998</v>
      </c>
      <c r="G15" s="5"/>
      <c r="H15" s="21">
        <f>(($C15*$D15)+($E15*$F15))/($D15+$F15)</f>
        <v>14.162992960075162</v>
      </c>
    </row>
    <row r="16" spans="1:8" ht="37.5" customHeight="1" x14ac:dyDescent="0.2">
      <c r="A16" s="1"/>
      <c r="B16" s="9" t="s">
        <v>6</v>
      </c>
      <c r="C16" s="14">
        <v>53.13</v>
      </c>
      <c r="D16" s="14">
        <v>4741710.62</v>
      </c>
      <c r="E16" s="14">
        <v>46.61</v>
      </c>
      <c r="F16" s="14">
        <v>4770226.54</v>
      </c>
      <c r="G16" s="5"/>
      <c r="H16" s="22">
        <f>(($C16*$D16)+($E16*$F16))/($D16+$F16)</f>
        <v>49.8602268173521</v>
      </c>
    </row>
    <row r="17" spans="1:8" ht="22.5" customHeight="1" thickBot="1" x14ac:dyDescent="0.25">
      <c r="A17" s="1"/>
      <c r="B17" s="23" t="s">
        <v>4</v>
      </c>
      <c r="C17" s="16">
        <v>31.59</v>
      </c>
      <c r="D17" s="16">
        <f>SUM(D15:D16)</f>
        <v>18028835.43</v>
      </c>
      <c r="E17" s="17">
        <v>47.09</v>
      </c>
      <c r="F17" s="16">
        <f>SUM(F15:F16)</f>
        <v>6369253.5599999996</v>
      </c>
      <c r="G17" s="5">
        <f>(C17*D17+E17*F17)/(D17+F17)</f>
        <v>35.636359131670666</v>
      </c>
      <c r="H17" s="19">
        <f>(($C17*$D17)+($E17*$F17))/($D17+$F17)</f>
        <v>35.636359131670666</v>
      </c>
    </row>
    <row r="18" spans="1:8" x14ac:dyDescent="0.2">
      <c r="A18" s="1"/>
      <c r="B18" s="1"/>
      <c r="E18" s="4"/>
    </row>
    <row r="22" spans="1:8" x14ac:dyDescent="0.2">
      <c r="D22" s="24"/>
      <c r="E22" s="24"/>
      <c r="H22" s="2"/>
    </row>
    <row r="25" spans="1:8" x14ac:dyDescent="0.2">
      <c r="C25" s="3"/>
      <c r="E25" s="2"/>
    </row>
  </sheetData>
  <mergeCells count="1">
    <mergeCell ref="D22:E22"/>
  </mergeCells>
  <pageMargins left="0.59055118110236227" right="0.59055118110236227" top="0.78740157480314965" bottom="0.98425196850393704" header="0" footer="0"/>
  <pageSetup paperSize="9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Agosto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2022-09-06T09:19:58Z</dcterms:created>
  <dcterms:modified xsi:type="dcterms:W3CDTF">2022-09-06T09:20:07Z</dcterms:modified>
</cp:coreProperties>
</file>