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X:\Portal_Transparencia\Informes Portal Transparencia\Informacion Financiera\Periodo Medio Pago Proveedores\"/>
    </mc:Choice>
  </mc:AlternateContent>
  <xr:revisionPtr revIDLastSave="0" documentId="8_{5FC9FB99-9194-41AE-9526-42C3FF672AE4}" xr6:coauthVersionLast="47" xr6:coauthVersionMax="47" xr10:uidLastSave="{00000000-0000-0000-0000-000000000000}"/>
  <bookViews>
    <workbookView xWindow="-120" yWindow="-120" windowWidth="38640" windowHeight="21240"/>
  </bookViews>
  <sheets>
    <sheet name="PMPP Julio 2022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" i="4" l="1"/>
  <c r="H16" i="4"/>
  <c r="H15" i="4"/>
  <c r="D17" i="4"/>
  <c r="G17" i="4"/>
  <c r="H17" i="4"/>
</calcChain>
</file>

<file path=xl/sharedStrings.xml><?xml version="1.0" encoding="utf-8"?>
<sst xmlns="http://schemas.openxmlformats.org/spreadsheetml/2006/main" count="12" uniqueCount="12">
  <si>
    <t>RATIO OPERACIONES PAGADAS</t>
  </si>
  <si>
    <t>IMPORTE PAGOS REALIZADOS</t>
  </si>
  <si>
    <t>RATIO OPERACIONES PENDIENTES</t>
  </si>
  <si>
    <t>Tipo de Actividad</t>
  </si>
  <si>
    <t>Total</t>
  </si>
  <si>
    <t>Aprovisionamientos y otros gastos de explotación</t>
  </si>
  <si>
    <t>Adquisiciones de inmovilizado material e intangible</t>
  </si>
  <si>
    <t>IMPORTE PAGOS PENDIENTES</t>
  </si>
  <si>
    <t>PERIODO MEDIO DE PAGO MENSUAL (RD 635/2014)</t>
  </si>
  <si>
    <t xml:space="preserve"> </t>
  </si>
  <si>
    <t>PERIODO MEDIO
DE PAGO A PROVEEDORES</t>
  </si>
  <si>
    <t>JULIO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</si>
</sst>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Verdana"/>
    </font>
    <font>
      <sz val="10"/>
      <name val="Verdana"/>
      <family val="2"/>
    </font>
    <font>
      <sz val="10"/>
      <name val="Eras Medium ITC"/>
      <family val="2"/>
    </font>
    <font>
      <b/>
      <sz val="10"/>
      <name val="Eras Medium ITC"/>
      <family val="2"/>
    </font>
    <font>
      <b/>
      <sz val="12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4" fontId="0" fillId="0" borderId="0" xfId="0" applyNumberFormat="1"/>
    <xf numFmtId="0" fontId="1" fillId="0" borderId="0" xfId="0" applyFont="1"/>
    <xf numFmtId="4" fontId="3" fillId="0" borderId="1" xfId="0" applyNumberFormat="1" applyFont="1" applyBorder="1" applyAlignment="1">
      <alignment horizontal="center" vertical="center"/>
    </xf>
    <xf numFmtId="4" fontId="2" fillId="0" borderId="0" xfId="0" applyNumberFormat="1" applyFont="1"/>
    <xf numFmtId="0" fontId="5" fillId="0" borderId="0" xfId="0" applyFont="1"/>
    <xf numFmtId="0" fontId="4" fillId="0" borderId="0" xfId="0" applyFont="1"/>
    <xf numFmtId="0" fontId="0" fillId="0" borderId="2" xfId="0" applyFill="1" applyBorder="1" applyAlignment="1" applyProtection="1">
      <alignment horizontal="left" vertical="center" wrapText="1"/>
    </xf>
    <xf numFmtId="0" fontId="0" fillId="0" borderId="3" xfId="0" applyFill="1" applyBorder="1" applyAlignment="1" applyProtection="1">
      <alignment horizontal="left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/>
    <xf numFmtId="49" fontId="6" fillId="0" borderId="0" xfId="0" applyNumberFormat="1" applyFont="1" applyFill="1"/>
    <xf numFmtId="4" fontId="5" fillId="0" borderId="5" xfId="0" applyNumberFormat="1" applyFont="1" applyFill="1" applyBorder="1" applyAlignment="1">
      <alignment horizontal="center" vertical="center"/>
    </xf>
    <xf numFmtId="4" fontId="5" fillId="0" borderId="6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/>
    </xf>
    <xf numFmtId="4" fontId="6" fillId="2" borderId="9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4" fontId="5" fillId="0" borderId="12" xfId="0" applyNumberFormat="1" applyFont="1" applyFill="1" applyBorder="1" applyAlignment="1">
      <alignment horizontal="center" vertical="center"/>
    </xf>
    <xf numFmtId="4" fontId="5" fillId="0" borderId="13" xfId="0" applyNumberFormat="1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38100</xdr:rowOff>
    </xdr:from>
    <xdr:to>
      <xdr:col>1</xdr:col>
      <xdr:colOff>857250</xdr:colOff>
      <xdr:row>2</xdr:row>
      <xdr:rowOff>114300</xdr:rowOff>
    </xdr:to>
    <xdr:pic>
      <xdr:nvPicPr>
        <xdr:cNvPr id="4239" name="Imagen 1">
          <a:extLst>
            <a:ext uri="{FF2B5EF4-FFF2-40B4-BE49-F238E27FC236}">
              <a16:creationId xmlns:a16="http://schemas.microsoft.com/office/drawing/2014/main" id="{8E35C364-35C1-C088-23B0-9FE038500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13811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2</xdr:col>
      <xdr:colOff>522150</xdr:colOff>
      <xdr:row>4</xdr:row>
      <xdr:rowOff>87742</xdr:rowOff>
    </xdr:to>
    <xdr:sp macro="" textlink="">
      <xdr:nvSpPr>
        <xdr:cNvPr id="6" name="Text Box 25">
          <a:extLst>
            <a:ext uri="{FF2B5EF4-FFF2-40B4-BE49-F238E27FC236}">
              <a16:creationId xmlns:a16="http://schemas.microsoft.com/office/drawing/2014/main" id="{BE7559C9-90D6-D8AE-AA48-1C735900BAFF}"/>
            </a:ext>
          </a:extLst>
        </xdr:cNvPr>
        <xdr:cNvSpPr txBox="1">
          <a:spLocks noChangeArrowheads="1"/>
        </xdr:cNvSpPr>
      </xdr:nvSpPr>
      <xdr:spPr bwMode="auto">
        <a:xfrm>
          <a:off x="0" y="485775"/>
          <a:ext cx="30670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ÁREA FINANCIERA Y DE CONTABILIDAD</a:t>
          </a:r>
          <a:endParaRPr lang="es-E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H25"/>
  <sheetViews>
    <sheetView showGridLines="0" tabSelected="1" workbookViewId="0">
      <selection activeCell="F17" sqref="F17"/>
    </sheetView>
  </sheetViews>
  <sheetFormatPr baseColWidth="10" defaultRowHeight="12.75" x14ac:dyDescent="0.2"/>
  <cols>
    <col min="1" max="1" width="7.875" customWidth="1"/>
    <col min="2" max="2" width="26.125" customWidth="1"/>
    <col min="3" max="3" width="13.875" customWidth="1"/>
    <col min="4" max="4" width="16.375" customWidth="1"/>
    <col min="5" max="5" width="13.875" customWidth="1"/>
    <col min="6" max="6" width="16.375" customWidth="1"/>
    <col min="7" max="7" width="0" hidden="1" customWidth="1"/>
    <col min="8" max="8" width="22.875" customWidth="1"/>
  </cols>
  <sheetData>
    <row r="10" spans="1:8" ht="15.75" x14ac:dyDescent="0.25">
      <c r="B10" s="20" t="s">
        <v>8</v>
      </c>
    </row>
    <row r="11" spans="1:8" ht="15.75" x14ac:dyDescent="0.25">
      <c r="A11" s="1"/>
      <c r="B11" s="12" t="s">
        <v>11</v>
      </c>
      <c r="C11" s="20"/>
      <c r="D11" s="7" t="s">
        <v>9</v>
      </c>
      <c r="E11" s="1"/>
      <c r="F11" s="1"/>
      <c r="G11" s="1"/>
    </row>
    <row r="12" spans="1:8" ht="17.25" customHeight="1" x14ac:dyDescent="0.25">
      <c r="C12" s="12"/>
      <c r="D12" s="11"/>
      <c r="E12" s="11"/>
      <c r="F12" s="11"/>
      <c r="G12" s="1"/>
    </row>
    <row r="13" spans="1:8" ht="16.5" thickBot="1" x14ac:dyDescent="0.3">
      <c r="A13" s="1"/>
      <c r="B13" s="6"/>
      <c r="C13" s="6"/>
      <c r="D13" s="6"/>
      <c r="E13" s="6"/>
      <c r="F13" s="6"/>
      <c r="G13" s="1"/>
    </row>
    <row r="14" spans="1:8" ht="48" thickBot="1" x14ac:dyDescent="0.25">
      <c r="A14" s="1"/>
      <c r="B14" s="10" t="s">
        <v>3</v>
      </c>
      <c r="C14" s="15" t="s">
        <v>0</v>
      </c>
      <c r="D14" s="15" t="s">
        <v>1</v>
      </c>
      <c r="E14" s="15" t="s">
        <v>2</v>
      </c>
      <c r="F14" s="15" t="s">
        <v>7</v>
      </c>
      <c r="G14" s="1"/>
      <c r="H14" s="18" t="s">
        <v>10</v>
      </c>
    </row>
    <row r="15" spans="1:8" ht="37.5" customHeight="1" x14ac:dyDescent="0.2">
      <c r="A15" s="1"/>
      <c r="B15" s="8" t="s">
        <v>5</v>
      </c>
      <c r="C15" s="13">
        <v>16.14</v>
      </c>
      <c r="D15" s="13">
        <v>11640576.84</v>
      </c>
      <c r="E15" s="13">
        <v>20.12</v>
      </c>
      <c r="F15" s="13">
        <v>1378561.29</v>
      </c>
      <c r="G15" s="5"/>
      <c r="H15" s="21">
        <f>(($C15*$D15)+($E15*$F15))/($D15+$F15)</f>
        <v>16.561431424984814</v>
      </c>
    </row>
    <row r="16" spans="1:8" ht="37.5" customHeight="1" x14ac:dyDescent="0.2">
      <c r="A16" s="1"/>
      <c r="B16" s="9" t="s">
        <v>6</v>
      </c>
      <c r="C16" s="14">
        <v>52.67</v>
      </c>
      <c r="D16" s="14">
        <v>8528794.0999999996</v>
      </c>
      <c r="E16" s="14">
        <v>55.65</v>
      </c>
      <c r="F16" s="14">
        <v>4344794.8</v>
      </c>
      <c r="G16" s="5"/>
      <c r="H16" s="22">
        <f>(($C16*$D16)+($E16*$F16))/($D16+$F16)</f>
        <v>53.67574040421627</v>
      </c>
    </row>
    <row r="17" spans="1:8" ht="22.5" customHeight="1" thickBot="1" x14ac:dyDescent="0.25">
      <c r="A17" s="1"/>
      <c r="B17" s="23" t="s">
        <v>4</v>
      </c>
      <c r="C17" s="16">
        <v>31.59</v>
      </c>
      <c r="D17" s="16">
        <f>SUM(D15:D16)</f>
        <v>20169370.939999998</v>
      </c>
      <c r="E17" s="17">
        <v>47.09</v>
      </c>
      <c r="F17" s="16">
        <f>SUM(F15:F16)</f>
        <v>5723356.0899999999</v>
      </c>
      <c r="G17" s="5">
        <f>(C17*D17+E17*F17)/(D17+F17)</f>
        <v>35.016136586239675</v>
      </c>
      <c r="H17" s="19">
        <f>(($C17*$D17)+($E17*$F17))/($D17+$F17)</f>
        <v>35.016136586239675</v>
      </c>
    </row>
    <row r="18" spans="1:8" x14ac:dyDescent="0.2">
      <c r="A18" s="1"/>
      <c r="B18" s="1"/>
      <c r="E18" s="4"/>
    </row>
    <row r="22" spans="1:8" x14ac:dyDescent="0.2">
      <c r="D22" s="24"/>
      <c r="E22" s="24"/>
      <c r="H22" s="2"/>
    </row>
    <row r="25" spans="1:8" x14ac:dyDescent="0.2">
      <c r="C25" s="3"/>
      <c r="E25" s="2"/>
    </row>
  </sheetData>
  <mergeCells count="1">
    <mergeCell ref="D22:E22"/>
  </mergeCells>
  <pageMargins left="0.59055118110236227" right="0.59055118110236227" top="0.78740157480314965" bottom="0.98425196850393704" header="0" footer="0"/>
  <pageSetup paperSize="9" fitToHeight="9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039BF1ACBB6242A05B31B4AC89E4F2" ma:contentTypeVersion="2" ma:contentTypeDescription="Crear nuevo documento." ma:contentTypeScope="" ma:versionID="2ac57bf128d97e3e13e46525a1e254a2">
  <xsd:schema xmlns:xsd="http://www.w3.org/2001/XMLSchema" xmlns:xs="http://www.w3.org/2001/XMLSchema" xmlns:p="http://schemas.microsoft.com/office/2006/metadata/properties" xmlns:ns1="e4b73361-b4d4-4302-9756-11c2890942ab" xmlns:ns2="http://schemas.microsoft.com/sharepoint/v3" targetNamespace="http://schemas.microsoft.com/office/2006/metadata/properties" ma:root="true" ma:fieldsID="273ea9e25f12efe34d3b73f8c338c818" ns1:_="" ns2:_="">
    <xsd:import namespace="e4b73361-b4d4-4302-9756-11c2890942ab"/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Orden" minOccurs="0"/>
                <xsd:element ref="ns2:PublishingStartDate" minOccurs="0"/>
                <xsd:element ref="ns2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73361-b4d4-4302-9756-11c2890942ab" elementFormDefault="qualified">
    <xsd:import namespace="http://schemas.microsoft.com/office/2006/documentManagement/types"/>
    <xsd:import namespace="http://schemas.microsoft.com/office/infopath/2007/PartnerControls"/>
    <xsd:element name="Orden" ma:index="0" nillable="true" ma:displayName="Orden" ma:decimals="0" ma:internalName="Orden" ma:percentage="FALSE">
      <xsd:simpleType>
        <xsd:restriction base="dms:Number">
          <xsd:minInclusive value="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internalName="PublishingStartDate">
      <xsd:simpleType>
        <xsd:restriction base="dms:Unknown"/>
      </xsd:simpleType>
    </xsd:element>
    <xsd:element name="PublishingExpirationDate" ma:index="4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Tipo de contenido"/>
        <xsd:element ref="dc:title" minOccurs="0" maxOccurs="1" ma:index="2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e4b73361-b4d4-4302-9756-11c2890942ab">4</Orden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3AB5D12-963D-42E7-AF5C-4F53124FAC3B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0E89C542-83E0-4BE6-B3B0-E244616FB1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296C5C-C753-464A-BC8C-97690E51B7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b73361-b4d4-4302-9756-11c2890942ab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EFAB922-E4AA-4DD6-B5BC-A4C58FABF1F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PMPP Julio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Eugenio Cardador Revuelta</dc:creator>
  <cp:lastModifiedBy>Andrés Iglesias Pardo</cp:lastModifiedBy>
  <cp:lastPrinted>2021-07-02T11:29:29Z</cp:lastPrinted>
  <dcterms:created xsi:type="dcterms:W3CDTF">2014-10-09T11:18:26Z</dcterms:created>
  <dcterms:modified xsi:type="dcterms:W3CDTF">2022-08-08T07:09:24Z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0x0101005AFDC657B8E25B4EB8833C74B74263D0</vt:lpwstr>
  </property>
  <property fmtid="{D5CDD505-2E9C-101B-9397-08002B2CF9AE}" pid="3" name="PALABRA CLAVE">
    <vt:lpwstr/>
  </property>
</Properties>
</file>