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X:\Portal_Transparencia\Informes Portal Transparencia\Informacion Financiera\Periodo Medio Pago Proveedores\"/>
    </mc:Choice>
  </mc:AlternateContent>
  <xr:revisionPtr revIDLastSave="0" documentId="8_{5FC9FB99-9194-41AE-9526-42C3FF672AE4}" xr6:coauthVersionLast="47" xr6:coauthVersionMax="47" xr10:uidLastSave="{00000000-0000-0000-0000-000000000000}"/>
  <bookViews>
    <workbookView xWindow="-120" yWindow="-120" windowWidth="38640" windowHeight="21240"/>
  </bookViews>
  <sheets>
    <sheet name="PMPP Julio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4" l="1"/>
  <c r="H16" i="4"/>
  <c r="H15" i="4"/>
  <c r="D17" i="4"/>
  <c r="G17" i="4"/>
  <c r="H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<sst xmlns="http://schemas.openxmlformats.org/spreadsheetml/2006/main" count="12" uniqueCount="12">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</sst>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39" name="Imagen 1">
          <a:extLst>
            <a:ext uri="{FF2B5EF4-FFF2-40B4-BE49-F238E27FC236}">
              <a16:creationId xmlns:a16="http://schemas.microsoft.com/office/drawing/2014/main" id="{8E35C364-35C1-C088-23B0-9FE038500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522150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BE7559C9-90D6-D8AE-AA48-1C735900BAFF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ÁREA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5"/>
  <sheetViews>
    <sheetView showGridLines="0" tabSelected="1" workbookViewId="0">
      <selection activeCell="F17" sqref="F17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16.14</v>
      </c>
      <c r="D15" s="13">
        <v>11640576.84</v>
      </c>
      <c r="E15" s="13">
        <v>20.12</v>
      </c>
      <c r="F15" s="13">
        <v>1378561.29</v>
      </c>
      <c r="G15" s="5"/>
      <c r="H15" s="21">
        <f>(($C15*$D15)+($E15*$F15))/($D15+$F15)</f>
        <v>16.561431424984814</v>
      </c>
    </row>
    <row r="16" spans="1:8" ht="37.5" customHeight="1" x14ac:dyDescent="0.2">
      <c r="A16" s="1"/>
      <c r="B16" s="9" t="s">
        <v>6</v>
      </c>
      <c r="C16" s="14">
        <v>52.67</v>
      </c>
      <c r="D16" s="14">
        <v>8528794.0999999996</v>
      </c>
      <c r="E16" s="14">
        <v>55.65</v>
      </c>
      <c r="F16" s="14">
        <v>4344794.8</v>
      </c>
      <c r="G16" s="5"/>
      <c r="H16" s="22">
        <f>(($C16*$D16)+($E16*$F16))/($D16+$F16)</f>
        <v>53.67574040421627</v>
      </c>
    </row>
    <row r="17" spans="1:8" ht="22.5" customHeight="1" thickBot="1" x14ac:dyDescent="0.25">
      <c r="A17" s="1"/>
      <c r="B17" s="23" t="s">
        <v>4</v>
      </c>
      <c r="C17" s="16">
        <v>31.59</v>
      </c>
      <c r="D17" s="16">
        <f>SUM(D15:D16)</f>
        <v>20169370.939999998</v>
      </c>
      <c r="E17" s="17">
        <v>47.09</v>
      </c>
      <c r="F17" s="16">
        <f>SUM(F15:F16)</f>
        <v>5723356.0899999999</v>
      </c>
      <c r="G17" s="5">
        <f>(C17*D17+E17*F17)/(D17+F17)</f>
        <v>35.016136586239675</v>
      </c>
      <c r="H17" s="19">
        <f>(($C17*$D17)+($E17*$F17))/($D17+$F17)</f>
        <v>35.016136586239675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EFAB922-E4AA-4DD6-B5BC-A4C58FABF1F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Julio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2021-07-02T11:29:29Z</cp:lastPrinted>
  <dcterms:created xsi:type="dcterms:W3CDTF">2014-10-09T11:18:26Z</dcterms:created>
  <dcterms:modified xsi:type="dcterms:W3CDTF">2022-08-08T07:09:24Z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