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4_{ADC502DA-0212-49B8-9E37-4D12FE721C7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Octu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D16" i="4"/>
  <c r="D17" i="4" s="1"/>
  <c r="F15" i="4"/>
  <c r="F17" i="4" s="1"/>
  <c r="D15" i="4"/>
  <c r="H16" i="4"/>
  <c r="H17" i="4" l="1"/>
  <c r="G17" i="4"/>
  <c r="H15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<sst xmlns="http://schemas.openxmlformats.org/spreadsheetml/2006/main" count="12" uniqueCount="12">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</sst>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57" name="Imagen 1">
          <a:extLst>
            <a:ext uri="{FF2B5EF4-FFF2-40B4-BE49-F238E27FC236}">
              <a16:creationId xmlns:a16="http://schemas.microsoft.com/office/drawing/2014/main" id="{5B19250E-0F14-C94F-4341-3D638973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518384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551B83C-6C59-CFA4-3042-8E23FD17EBAA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D6" sqref="D6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17.27</v>
      </c>
      <c r="D15" s="13">
        <f>17997552.92+109352.38</f>
        <v>18106905.300000001</v>
      </c>
      <c r="E15" s="13">
        <v>12.96</v>
      </c>
      <c r="F15" s="13">
        <f>2198168.73+9919.62</f>
        <v>2208088.35</v>
      </c>
      <c r="G15" s="5"/>
      <c r="H15" s="21">
        <f>(($C15*$D15)+($E15*$F15))/($D15+$F15)</f>
        <v>16.801535133485018</v>
      </c>
    </row>
    <row r="16" spans="1:8" ht="37.5" customHeight="1" x14ac:dyDescent="0.2">
      <c r="A16" s="1"/>
      <c r="B16" s="9" t="s">
        <v>6</v>
      </c>
      <c r="C16" s="14">
        <v>28.54</v>
      </c>
      <c r="D16" s="14">
        <f>1431019+54196.46</f>
        <v>1485215.46</v>
      </c>
      <c r="E16" s="14">
        <v>57.39</v>
      </c>
      <c r="F16" s="14">
        <f>3675022.17+591.25</f>
        <v>3675613.42</v>
      </c>
      <c r="G16" s="5"/>
      <c r="H16" s="22">
        <f>(($C16*$D16)+($E16*$F16))/($D16+$F16)</f>
        <v>49.087367415716365</v>
      </c>
    </row>
    <row r="17" spans="1:8" ht="22.5" customHeight="1" thickBot="1" x14ac:dyDescent="0.25">
      <c r="A17" s="1"/>
      <c r="B17" s="23" t="s">
        <v>4</v>
      </c>
      <c r="C17" s="16">
        <v>18.12</v>
      </c>
      <c r="D17" s="16">
        <f>SUM(D15:D16)</f>
        <v>19592120.760000002</v>
      </c>
      <c r="E17" s="17">
        <v>40.72</v>
      </c>
      <c r="F17" s="16">
        <f>SUM(F15:F16)</f>
        <v>5883701.7699999996</v>
      </c>
      <c r="G17" s="5">
        <f>(C17*D17+E17*F17)/(D17+F17)</f>
        <v>23.339523720791124</v>
      </c>
      <c r="H17" s="19">
        <f>(($C17*$D17)+($E17*$F17))/($D17+$F17)</f>
        <v>23.339523720791124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Octubre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2022-11-07T13:30:40Z</dcterms:created>
  <dcterms:modified xsi:type="dcterms:W3CDTF">2022-11-07T13:30:55Z</dcterms:modified>
</cp:coreProperties>
</file>